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25" activeTab="0"/>
  </bookViews>
  <sheets>
    <sheet name="KHCMT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<sst xmlns="http://schemas.openxmlformats.org/spreadsheetml/2006/main" count="29" uniqueCount="29">
  <si>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CỘNG HÒA XÃ HỘI CHỦ NGHĨA VIỆT NAM</t>
  </si>
  <si>
    <t>Độc lập - Tự do - Hạnh phúc</t>
  </si>
  <si>
    <t>TUẦN</t>
  </si>
  <si>
    <t>NỘI DUNG CHÍNH</t>
  </si>
  <si>
    <t>TRƯỜNG THPT NGÔ QUYỀN</t>
  </si>
  <si>
    <t>Sở GD&amp;ĐT Đồng Nai</t>
  </si>
  <si>
    <t>Các nội dung khác sẽ bổ sung trong KH hàng tháng.</t>
  </si>
  <si>
    <t>Thứ hai</t>
  </si>
  <si>
    <t>Chủ nhật</t>
  </si>
  <si>
    <t>Tồng kết năm học</t>
  </si>
  <si>
    <t>KT định kỳ HK I</t>
  </si>
  <si>
    <t>KT định kỳ HK II</t>
  </si>
  <si>
    <t>Các thống kê chung :</t>
  </si>
  <si>
    <t>Số tuần GV coi, chấm kiểm tra (1 KT định kỳ, 1 KT HK cho mỗi HK) : Cả năm 4 tuần - 17t/tuần</t>
  </si>
  <si>
    <t>Cả năm 35 tuần thực học  (HK I : 18 - HK II : 17)</t>
  </si>
  <si>
    <t>Số tuần nghỉ tết AL : 1 tuần</t>
  </si>
  <si>
    <t>Như vậy, tổng cộng 35 tuần/ năm học.</t>
  </si>
  <si>
    <t>KẾ HOẠCH THỜI GIAN NĂM HỌC 2022-2023</t>
  </si>
  <si>
    <t>Tuần tựu trường chuẩn bị năm học mới</t>
  </si>
  <si>
    <t>Bắt đầu HK I. Khai gảng 5/9.</t>
  </si>
  <si>
    <t>Tết Nguyên đán Quý Mão</t>
  </si>
  <si>
    <t>Sơ kết HK I</t>
  </si>
  <si>
    <t>Số tuần GV dạy trên lớp  : HK I 16 tuần, HK  II 15 tuần -Kế hoạch giảng dạy cả năm 31 tuần</t>
  </si>
  <si>
    <t>Hoàn thành kế hoạch GD HKI</t>
  </si>
  <si>
    <t>Hoàn thành KHGD HKII (17 tuần)</t>
  </si>
  <si>
    <t>Kế hoạch giáo dục năm học : 35 tuần (HK I : 18 tuần, HK II : 17 tuần)</t>
  </si>
  <si>
    <t>Thi HK I tập trung</t>
  </si>
  <si>
    <t>Thi HK II tập trung</t>
  </si>
  <si>
    <r>
      <rPr>
        <b/>
        <sz val="12"/>
        <color indexed="10"/>
        <rFont val="Times New Roman"/>
        <family val="1"/>
      </rPr>
      <t>Sang HK II</t>
    </r>
    <r>
      <rPr>
        <sz val="12"/>
        <color indexed="10"/>
        <rFont val="Times New Roman"/>
        <family val="1"/>
      </rPr>
      <t>. Tết Nguyên đán Quý Mão (22/1 - mồng một AL)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</si>
</sst>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mm/dd/yy;@"/>
    <numFmt numFmtId="174" formatCode="[$-409]h:mm:ss\ AM/PM"/>
    <numFmt numFmtId="175" formatCode="m/d;@"/>
    <numFmt numFmtId="176" formatCode="mmm\-yyyy"/>
    <numFmt numFmtId="177" formatCode="m/d/yy;@"/>
    <numFmt numFmtId="178" formatCode="m/d/yyyy;@"/>
    <numFmt numFmtId="179" formatCode="[$-1010000]d/m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4" fillId="0" borderId="10" xfId="0" applyNumberFormat="1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9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79" fontId="43" fillId="0" borderId="1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8">
      <selection activeCell="A51" sqref="A51"/>
    </sheetView>
  </sheetViews>
  <sheetFormatPr defaultColWidth="80.7109375" defaultRowHeight="20.25" customHeight="1"/>
  <cols>
    <col min="1" max="1" width="7.57421875" style="2" customWidth="1"/>
    <col min="2" max="2" width="12.421875" style="14" customWidth="1"/>
    <col min="3" max="3" width="12.28125" style="14" customWidth="1"/>
    <col min="4" max="4" width="60.140625" style="2" customWidth="1"/>
    <col min="5" max="16384" width="80.7109375" style="2" customWidth="1"/>
  </cols>
  <sheetData>
    <row r="1" spans="1:4" ht="15.75" customHeight="1">
      <c r="A1" s="22" t="s">
        <v>5</v>
      </c>
      <c r="B1" s="22"/>
      <c r="C1" s="22"/>
      <c r="D1" s="1" t="s">
        <v>0</v>
      </c>
    </row>
    <row r="2" spans="1:4" ht="15.75" customHeight="1">
      <c r="A2" s="22" t="s">
        <v>4</v>
      </c>
      <c r="B2" s="22"/>
      <c r="C2" s="22"/>
      <c r="D2" s="3" t="s">
        <v>1</v>
      </c>
    </row>
    <row r="3" spans="1:4" ht="15.75" customHeight="1">
      <c r="A3" s="22" t="s">
        <v>17</v>
      </c>
      <c r="B3" s="22"/>
      <c r="C3" s="22"/>
      <c r="D3" s="22"/>
    </row>
    <row r="4" spans="1:4" ht="15.75" customHeight="1">
      <c r="A4" s="21" t="s">
        <v>14</v>
      </c>
      <c r="B4" s="21"/>
      <c r="C4" s="21"/>
      <c r="D4" s="21"/>
    </row>
    <row r="5" spans="1:4" ht="15.75" customHeight="1">
      <c r="A5" s="4" t="s">
        <v>2</v>
      </c>
      <c r="B5" s="4" t="s">
        <v>7</v>
      </c>
      <c r="C5" s="4" t="s">
        <v>8</v>
      </c>
      <c r="D5" s="5" t="s">
        <v>3</v>
      </c>
    </row>
    <row r="6" spans="1:4" ht="15.75" customHeight="1">
      <c r="A6" s="4">
        <v>0</v>
      </c>
      <c r="B6" s="6">
        <v>44802</v>
      </c>
      <c r="C6" s="7">
        <f>SUM(B6+6)</f>
        <v>44808</v>
      </c>
      <c r="D6" s="8" t="s">
        <v>18</v>
      </c>
    </row>
    <row r="7" spans="1:4" ht="15.75" customHeight="1">
      <c r="A7" s="5">
        <v>1</v>
      </c>
      <c r="B7" s="9">
        <f>SUM(B6+7)</f>
        <v>44809</v>
      </c>
      <c r="C7" s="10">
        <f>SUM(C6+7)</f>
        <v>44815</v>
      </c>
      <c r="D7" s="11" t="s">
        <v>19</v>
      </c>
    </row>
    <row r="8" spans="1:4" ht="15.75" customHeight="1">
      <c r="A8" s="4">
        <v>2</v>
      </c>
      <c r="B8" s="6">
        <f aca="true" t="shared" si="0" ref="B8:B26">SUM(B7+7)</f>
        <v>44816</v>
      </c>
      <c r="C8" s="7">
        <f aca="true" t="shared" si="1" ref="C8:C42">SUM(C7+7)</f>
        <v>44822</v>
      </c>
      <c r="D8" s="11"/>
    </row>
    <row r="9" spans="1:4" ht="15.75" customHeight="1">
      <c r="A9" s="4">
        <v>3</v>
      </c>
      <c r="B9" s="6">
        <f t="shared" si="0"/>
        <v>44823</v>
      </c>
      <c r="C9" s="7">
        <f t="shared" si="1"/>
        <v>44829</v>
      </c>
      <c r="D9" s="11"/>
    </row>
    <row r="10" spans="1:4" ht="15.75" customHeight="1">
      <c r="A10" s="4">
        <v>4</v>
      </c>
      <c r="B10" s="6">
        <f t="shared" si="0"/>
        <v>44830</v>
      </c>
      <c r="C10" s="7">
        <f t="shared" si="1"/>
        <v>44836</v>
      </c>
      <c r="D10" s="11"/>
    </row>
    <row r="11" spans="1:4" ht="15.75" customHeight="1">
      <c r="A11" s="4">
        <v>5</v>
      </c>
      <c r="B11" s="6">
        <f t="shared" si="0"/>
        <v>44837</v>
      </c>
      <c r="C11" s="7">
        <f t="shared" si="1"/>
        <v>44843</v>
      </c>
      <c r="D11" s="12"/>
    </row>
    <row r="12" spans="1:4" ht="15.75" customHeight="1">
      <c r="A12" s="4">
        <v>6</v>
      </c>
      <c r="B12" s="6">
        <f t="shared" si="0"/>
        <v>44844</v>
      </c>
      <c r="C12" s="7">
        <f t="shared" si="1"/>
        <v>44850</v>
      </c>
      <c r="D12" s="11"/>
    </row>
    <row r="13" spans="1:4" ht="15.75" customHeight="1">
      <c r="A13" s="4">
        <v>7</v>
      </c>
      <c r="B13" s="6">
        <f t="shared" si="0"/>
        <v>44851</v>
      </c>
      <c r="C13" s="7">
        <f t="shared" si="1"/>
        <v>44857</v>
      </c>
      <c r="D13" s="11"/>
    </row>
    <row r="14" spans="1:4" ht="15.75" customHeight="1">
      <c r="A14" s="5">
        <v>8</v>
      </c>
      <c r="B14" s="6">
        <f t="shared" si="0"/>
        <v>44858</v>
      </c>
      <c r="C14" s="7">
        <f t="shared" si="1"/>
        <v>44864</v>
      </c>
      <c r="D14" s="11" t="s">
        <v>10</v>
      </c>
    </row>
    <row r="15" spans="1:4" ht="15.75" customHeight="1">
      <c r="A15" s="4">
        <v>9</v>
      </c>
      <c r="B15" s="6">
        <f t="shared" si="0"/>
        <v>44865</v>
      </c>
      <c r="C15" s="7">
        <f t="shared" si="1"/>
        <v>44871</v>
      </c>
      <c r="D15" s="12"/>
    </row>
    <row r="16" spans="1:4" ht="15.75" customHeight="1">
      <c r="A16" s="4">
        <v>10</v>
      </c>
      <c r="B16" s="6">
        <f t="shared" si="0"/>
        <v>44872</v>
      </c>
      <c r="C16" s="7">
        <f t="shared" si="1"/>
        <v>44878</v>
      </c>
      <c r="D16" s="8"/>
    </row>
    <row r="17" spans="1:4" ht="15.75" customHeight="1">
      <c r="A17" s="4">
        <v>11</v>
      </c>
      <c r="B17" s="6">
        <f t="shared" si="0"/>
        <v>44879</v>
      </c>
      <c r="C17" s="7">
        <f t="shared" si="1"/>
        <v>44885</v>
      </c>
      <c r="D17" s="11"/>
    </row>
    <row r="18" spans="1:4" ht="15.75" customHeight="1">
      <c r="A18" s="4">
        <v>12</v>
      </c>
      <c r="B18" s="6">
        <f t="shared" si="0"/>
        <v>44886</v>
      </c>
      <c r="C18" s="7">
        <f t="shared" si="1"/>
        <v>44892</v>
      </c>
      <c r="D18" s="8"/>
    </row>
    <row r="19" spans="1:4" ht="15.75" customHeight="1">
      <c r="A19" s="4">
        <v>13</v>
      </c>
      <c r="B19" s="6">
        <f t="shared" si="0"/>
        <v>44893</v>
      </c>
      <c r="C19" s="7">
        <f t="shared" si="1"/>
        <v>44899</v>
      </c>
      <c r="D19" s="12"/>
    </row>
    <row r="20" spans="1:4" ht="15.75" customHeight="1">
      <c r="A20" s="4">
        <v>14</v>
      </c>
      <c r="B20" s="6">
        <f t="shared" si="0"/>
        <v>44900</v>
      </c>
      <c r="C20" s="7">
        <f t="shared" si="1"/>
        <v>44906</v>
      </c>
      <c r="D20" s="8"/>
    </row>
    <row r="21" spans="1:4" ht="15.75" customHeight="1">
      <c r="A21" s="4">
        <v>15</v>
      </c>
      <c r="B21" s="6">
        <f t="shared" si="0"/>
        <v>44907</v>
      </c>
      <c r="C21" s="7">
        <f t="shared" si="1"/>
        <v>44913</v>
      </c>
      <c r="D21" s="11"/>
    </row>
    <row r="22" spans="1:4" ht="15.75" customHeight="1">
      <c r="A22" s="4">
        <v>16</v>
      </c>
      <c r="B22" s="6">
        <f t="shared" si="0"/>
        <v>44914</v>
      </c>
      <c r="C22" s="7">
        <f t="shared" si="1"/>
        <v>44920</v>
      </c>
      <c r="D22" s="11"/>
    </row>
    <row r="23" spans="1:4" ht="15.75" customHeight="1">
      <c r="A23" s="4">
        <v>17</v>
      </c>
      <c r="B23" s="6">
        <f t="shared" si="0"/>
        <v>44921</v>
      </c>
      <c r="C23" s="7">
        <f t="shared" si="1"/>
        <v>44927</v>
      </c>
      <c r="D23" s="11" t="s">
        <v>26</v>
      </c>
    </row>
    <row r="24" spans="1:4" s="13" customFormat="1" ht="15.75" customHeight="1">
      <c r="A24" s="4">
        <v>18</v>
      </c>
      <c r="B24" s="9">
        <f t="shared" si="0"/>
        <v>44928</v>
      </c>
      <c r="C24" s="10">
        <f t="shared" si="1"/>
        <v>44934</v>
      </c>
      <c r="D24" s="11" t="s">
        <v>23</v>
      </c>
    </row>
    <row r="25" spans="1:4" s="13" customFormat="1" ht="15.75" customHeight="1">
      <c r="A25" s="4">
        <v>19</v>
      </c>
      <c r="B25" s="9">
        <f t="shared" si="0"/>
        <v>44935</v>
      </c>
      <c r="C25" s="10">
        <f t="shared" si="1"/>
        <v>44941</v>
      </c>
      <c r="D25" s="11" t="s">
        <v>21</v>
      </c>
    </row>
    <row r="26" spans="1:4" ht="15.75" customHeight="1">
      <c r="A26" s="4">
        <v>1</v>
      </c>
      <c r="B26" s="15">
        <f t="shared" si="0"/>
        <v>44942</v>
      </c>
      <c r="C26" s="26">
        <f t="shared" si="1"/>
        <v>44948</v>
      </c>
      <c r="D26" s="25" t="s">
        <v>28</v>
      </c>
    </row>
    <row r="27" spans="1:4" ht="15.75" customHeight="1">
      <c r="A27" s="19"/>
      <c r="B27" s="16">
        <f>SUM(B26+7)</f>
        <v>44949</v>
      </c>
      <c r="C27" s="7">
        <f>SUM(C26+7)</f>
        <v>44955</v>
      </c>
      <c r="D27" s="17" t="s">
        <v>20</v>
      </c>
    </row>
    <row r="28" spans="1:4" s="13" customFormat="1" ht="15.75" customHeight="1">
      <c r="A28" s="4">
        <v>2</v>
      </c>
      <c r="B28" s="9">
        <f>SUM(B27+7)</f>
        <v>44956</v>
      </c>
      <c r="C28" s="10">
        <f>SUM(C27+7)</f>
        <v>44962</v>
      </c>
      <c r="D28" s="18"/>
    </row>
    <row r="29" spans="1:4" ht="15.75" customHeight="1">
      <c r="A29" s="4">
        <v>3</v>
      </c>
      <c r="B29" s="6">
        <f aca="true" t="shared" si="2" ref="B29:B43">SUM(B28+7)</f>
        <v>44963</v>
      </c>
      <c r="C29" s="7">
        <f t="shared" si="1"/>
        <v>44969</v>
      </c>
      <c r="D29" s="18"/>
    </row>
    <row r="30" spans="1:4" ht="15.75" customHeight="1">
      <c r="A30" s="4">
        <v>4</v>
      </c>
      <c r="B30" s="6">
        <f t="shared" si="2"/>
        <v>44970</v>
      </c>
      <c r="C30" s="7">
        <f t="shared" si="1"/>
        <v>44976</v>
      </c>
      <c r="D30" s="18"/>
    </row>
    <row r="31" spans="1:4" ht="15.75" customHeight="1">
      <c r="A31" s="4">
        <v>5</v>
      </c>
      <c r="B31" s="6">
        <f t="shared" si="2"/>
        <v>44977</v>
      </c>
      <c r="C31" s="7">
        <f t="shared" si="1"/>
        <v>44983</v>
      </c>
      <c r="D31" s="11"/>
    </row>
    <row r="32" spans="1:4" ht="15.75" customHeight="1">
      <c r="A32" s="4">
        <v>6</v>
      </c>
      <c r="B32" s="6">
        <f t="shared" si="2"/>
        <v>44984</v>
      </c>
      <c r="C32" s="7">
        <f t="shared" si="1"/>
        <v>44990</v>
      </c>
      <c r="D32" s="11"/>
    </row>
    <row r="33" spans="1:4" ht="15.75" customHeight="1">
      <c r="A33" s="4">
        <v>7</v>
      </c>
      <c r="B33" s="6">
        <f t="shared" si="2"/>
        <v>44991</v>
      </c>
      <c r="C33" s="7">
        <f t="shared" si="1"/>
        <v>44997</v>
      </c>
      <c r="D33" s="11"/>
    </row>
    <row r="34" spans="1:4" ht="15.75" customHeight="1">
      <c r="A34" s="4">
        <v>8</v>
      </c>
      <c r="B34" s="6">
        <f t="shared" si="2"/>
        <v>44998</v>
      </c>
      <c r="C34" s="7">
        <f t="shared" si="1"/>
        <v>45004</v>
      </c>
      <c r="D34" s="11" t="s">
        <v>11</v>
      </c>
    </row>
    <row r="35" spans="1:4" ht="15.75" customHeight="1">
      <c r="A35" s="4">
        <v>9</v>
      </c>
      <c r="B35" s="6">
        <f t="shared" si="2"/>
        <v>45005</v>
      </c>
      <c r="C35" s="7">
        <f t="shared" si="1"/>
        <v>45011</v>
      </c>
      <c r="D35" s="11"/>
    </row>
    <row r="36" spans="1:4" ht="15.75" customHeight="1">
      <c r="A36" s="4">
        <v>10</v>
      </c>
      <c r="B36" s="6">
        <f t="shared" si="2"/>
        <v>45012</v>
      </c>
      <c r="C36" s="7">
        <f t="shared" si="1"/>
        <v>45018</v>
      </c>
      <c r="D36" s="11"/>
    </row>
    <row r="37" spans="1:4" ht="15.75" customHeight="1">
      <c r="A37" s="4">
        <v>11</v>
      </c>
      <c r="B37" s="6">
        <f t="shared" si="2"/>
        <v>45019</v>
      </c>
      <c r="C37" s="7">
        <f t="shared" si="1"/>
        <v>45025</v>
      </c>
      <c r="D37" s="11"/>
    </row>
    <row r="38" spans="1:4" ht="15.75" customHeight="1">
      <c r="A38" s="4">
        <v>12</v>
      </c>
      <c r="B38" s="6">
        <f t="shared" si="2"/>
        <v>45026</v>
      </c>
      <c r="C38" s="7">
        <f t="shared" si="1"/>
        <v>45032</v>
      </c>
      <c r="D38" s="12"/>
    </row>
    <row r="39" spans="1:4" ht="15.75" customHeight="1">
      <c r="A39" s="4">
        <v>13</v>
      </c>
      <c r="B39" s="6">
        <f t="shared" si="2"/>
        <v>45033</v>
      </c>
      <c r="C39" s="7">
        <f t="shared" si="1"/>
        <v>45039</v>
      </c>
      <c r="D39" s="11"/>
    </row>
    <row r="40" spans="1:4" ht="15.75" customHeight="1">
      <c r="A40" s="4">
        <v>14</v>
      </c>
      <c r="B40" s="6">
        <f t="shared" si="2"/>
        <v>45040</v>
      </c>
      <c r="C40" s="7">
        <f t="shared" si="1"/>
        <v>45046</v>
      </c>
      <c r="D40" s="8"/>
    </row>
    <row r="41" spans="1:4" ht="15.75" customHeight="1">
      <c r="A41" s="4">
        <v>15</v>
      </c>
      <c r="B41" s="6">
        <f t="shared" si="2"/>
        <v>45047</v>
      </c>
      <c r="C41" s="7">
        <f t="shared" si="1"/>
        <v>45053</v>
      </c>
      <c r="D41" s="11" t="s">
        <v>27</v>
      </c>
    </row>
    <row r="42" spans="1:4" ht="15.75" customHeight="1">
      <c r="A42" s="4">
        <v>16</v>
      </c>
      <c r="B42" s="6">
        <f t="shared" si="2"/>
        <v>45054</v>
      </c>
      <c r="C42" s="7">
        <f t="shared" si="1"/>
        <v>45060</v>
      </c>
      <c r="D42" s="11"/>
    </row>
    <row r="43" spans="1:4" ht="15.75" customHeight="1">
      <c r="A43" s="4">
        <v>17</v>
      </c>
      <c r="B43" s="9">
        <f t="shared" si="2"/>
        <v>45061</v>
      </c>
      <c r="C43" s="10">
        <f>SUM(C42+7)</f>
        <v>45067</v>
      </c>
      <c r="D43" s="11" t="s">
        <v>24</v>
      </c>
    </row>
    <row r="44" spans="1:4" s="13" customFormat="1" ht="15.75" customHeight="1">
      <c r="A44" s="4">
        <v>18</v>
      </c>
      <c r="B44" s="9">
        <f>SUM(B43+7)</f>
        <v>45068</v>
      </c>
      <c r="C44" s="10">
        <f>SUM(C43+7)</f>
        <v>45074</v>
      </c>
      <c r="D44" s="11" t="s">
        <v>9</v>
      </c>
    </row>
    <row r="45" spans="1:4" ht="20.25" customHeight="1">
      <c r="A45" s="23" t="s">
        <v>6</v>
      </c>
      <c r="B45" s="23"/>
      <c r="C45" s="23"/>
      <c r="D45" s="23"/>
    </row>
    <row r="46" spans="1:4" ht="20.25" customHeight="1">
      <c r="A46" s="24" t="s">
        <v>12</v>
      </c>
      <c r="B46" s="24"/>
      <c r="C46" s="24"/>
      <c r="D46" s="24"/>
    </row>
    <row r="47" spans="1:4" ht="20.25" customHeight="1">
      <c r="A47" s="20" t="s">
        <v>25</v>
      </c>
      <c r="B47" s="20"/>
      <c r="C47" s="20"/>
      <c r="D47" s="20"/>
    </row>
    <row r="48" spans="1:4" ht="20.25" customHeight="1">
      <c r="A48" s="2" t="s">
        <v>22</v>
      </c>
      <c r="D48" s="1"/>
    </row>
    <row r="49" spans="1:4" ht="20.25" customHeight="1">
      <c r="A49" s="2" t="s">
        <v>13</v>
      </c>
      <c r="D49" s="1"/>
    </row>
    <row r="50" ht="20.25" customHeight="1">
      <c r="A50" s="2" t="s">
        <v>15</v>
      </c>
    </row>
    <row r="51" ht="20.25" customHeight="1">
      <c r="A51" s="2" t="s">
        <v>16</v>
      </c>
    </row>
  </sheetData>
  <sheetProtection/>
  <mergeCells count="6">
    <mergeCell ref="A4:D4"/>
    <mergeCell ref="A2:C2"/>
    <mergeCell ref="A1:C1"/>
    <mergeCell ref="A45:D45"/>
    <mergeCell ref="A3:D3"/>
    <mergeCell ref="A46:D46"/>
  </mergeCells>
  <printOptions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 Nhan JSC Co,.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Dung Tran Nghia</cp:lastModifiedBy>
  <cp:lastPrinted>2022-02-04T13:26:22Z</cp:lastPrinted>
  <dcterms:created xsi:type="dcterms:W3CDTF">2009-08-01T11:21:39Z</dcterms:created>
  <dcterms:modified xsi:type="dcterms:W3CDTF">2022-08-09T03:41:47Z</dcterms:modified>
  <cp:category/>
  <cp:version/>
  <cp:contentType/>
  <cp:contentStatus/>
</cp:coreProperties>
</file>